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1075" windowHeight="97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39" i="1" l="1"/>
  <c r="D14" i="1" l="1"/>
  <c r="D41" i="1" s="1"/>
</calcChain>
</file>

<file path=xl/sharedStrings.xml><?xml version="1.0" encoding="utf-8"?>
<sst xmlns="http://schemas.openxmlformats.org/spreadsheetml/2006/main" count="37" uniqueCount="37">
  <si>
    <t>RECEITAS:</t>
  </si>
  <si>
    <t>Aposentadoria</t>
  </si>
  <si>
    <t xml:space="preserve">Saldo </t>
  </si>
  <si>
    <t>DESPESAS:</t>
  </si>
  <si>
    <t>Salário Funcionário</t>
  </si>
  <si>
    <t>férias - funcionários</t>
  </si>
  <si>
    <t>Farmácia</t>
  </si>
  <si>
    <t>Produtos Limpeza</t>
  </si>
  <si>
    <t>Cesta básica - funcionários</t>
  </si>
  <si>
    <t>Darf</t>
  </si>
  <si>
    <t>GPS</t>
  </si>
  <si>
    <t>FGTS</t>
  </si>
  <si>
    <t>Água</t>
  </si>
  <si>
    <t>Luz</t>
  </si>
  <si>
    <t>Telefone/internet</t>
  </si>
  <si>
    <t>Posto combustível</t>
  </si>
  <si>
    <t>frutas e verduras</t>
  </si>
  <si>
    <t>Escritório</t>
  </si>
  <si>
    <t>saldo</t>
  </si>
  <si>
    <t>RESULTADO</t>
  </si>
  <si>
    <t>Saldo da conta 6998-1 (01/12/2018)</t>
  </si>
  <si>
    <t>Saldo da conta 9032-8 (01/12/2018)</t>
  </si>
  <si>
    <t>Saldo da conta 9033-6 (01/12/2018)</t>
  </si>
  <si>
    <t>Saldo da conta 11.324-7 (01/12/2018)</t>
  </si>
  <si>
    <t>resgate aplicação</t>
  </si>
  <si>
    <t>Edão (assistência - parcela)</t>
  </si>
  <si>
    <t xml:space="preserve">Doações </t>
  </si>
  <si>
    <t>Gastos Fevereiro 2019</t>
  </si>
  <si>
    <t>Tarifa bancária</t>
  </si>
  <si>
    <t>Verba Federal</t>
  </si>
  <si>
    <t>Funerária</t>
  </si>
  <si>
    <t>Gás</t>
  </si>
  <si>
    <t xml:space="preserve">Padaria </t>
  </si>
  <si>
    <t>Supermercado</t>
  </si>
  <si>
    <t>Serralheria - Art Metal</t>
  </si>
  <si>
    <t>Papelaria - Casa Fausto</t>
  </si>
  <si>
    <t>manutenção prédio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</si>
</sst>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164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164" fontId="4" fillId="0" borderId="7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3</xdr:col>
      <xdr:colOff>1285875</xdr:colOff>
      <xdr:row>0</xdr:row>
      <xdr:rowOff>1314450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475297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A4" workbookViewId="0">
      <selection activeCell="A19" sqref="A19:C19"/>
    </sheetView>
  </sheetViews>
  <sheetFormatPr defaultRowHeight="15" x14ac:dyDescent="0.25"/>
  <cols>
    <col min="3" max="3" width="27.42578125" customWidth="1"/>
    <col min="4" max="4" width="33.7109375" customWidth="1"/>
    <col min="5" max="5" width="58.140625" customWidth="1"/>
  </cols>
  <sheetData>
    <row r="1" spans="1:6" ht="112.5" customHeight="1" x14ac:dyDescent="0.25">
      <c r="A1" s="15"/>
      <c r="B1" s="15"/>
      <c r="C1" s="15"/>
      <c r="D1" s="15"/>
      <c r="E1" s="15"/>
      <c r="F1" s="15"/>
    </row>
    <row r="2" spans="1:6" s="1" customFormat="1" ht="15" customHeight="1" x14ac:dyDescent="0.25">
      <c r="A2" s="16" t="s">
        <v>27</v>
      </c>
      <c r="B2" s="17"/>
      <c r="C2" s="17"/>
      <c r="D2" s="17"/>
    </row>
    <row r="3" spans="1:6" s="1" customFormat="1" ht="15.75" x14ac:dyDescent="0.25">
      <c r="A3" s="17"/>
      <c r="B3" s="17"/>
      <c r="C3" s="17"/>
      <c r="D3" s="17"/>
    </row>
    <row r="4" spans="1:6" s="1" customFormat="1" ht="15.75" x14ac:dyDescent="0.25">
      <c r="A4" s="17"/>
      <c r="B4" s="17"/>
      <c r="C4" s="17"/>
      <c r="D4" s="17"/>
    </row>
    <row r="5" spans="1:6" s="1" customFormat="1" ht="15.75" x14ac:dyDescent="0.25">
      <c r="A5" s="18" t="s">
        <v>0</v>
      </c>
      <c r="B5" s="18"/>
      <c r="C5" s="18"/>
      <c r="D5" s="2"/>
    </row>
    <row r="6" spans="1:6" s="1" customFormat="1" ht="15.75" x14ac:dyDescent="0.25">
      <c r="A6" s="14" t="s">
        <v>20</v>
      </c>
      <c r="B6" s="14"/>
      <c r="C6" s="14"/>
      <c r="D6" s="2">
        <v>4001.45</v>
      </c>
    </row>
    <row r="7" spans="1:6" s="1" customFormat="1" ht="15.75" x14ac:dyDescent="0.25">
      <c r="A7" s="14" t="s">
        <v>21</v>
      </c>
      <c r="B7" s="14"/>
      <c r="C7" s="14"/>
      <c r="D7" s="2">
        <v>150.58000000000001</v>
      </c>
    </row>
    <row r="8" spans="1:6" s="1" customFormat="1" ht="15.75" x14ac:dyDescent="0.25">
      <c r="A8" s="14" t="s">
        <v>22</v>
      </c>
      <c r="B8" s="14"/>
      <c r="C8" s="14"/>
      <c r="D8" s="2">
        <v>52.34</v>
      </c>
    </row>
    <row r="9" spans="1:6" s="1" customFormat="1" ht="15.75" x14ac:dyDescent="0.25">
      <c r="A9" s="14" t="s">
        <v>23</v>
      </c>
      <c r="B9" s="14"/>
      <c r="C9" s="14"/>
      <c r="D9" s="2">
        <v>0</v>
      </c>
    </row>
    <row r="10" spans="1:6" s="1" customFormat="1" ht="15.75" x14ac:dyDescent="0.25">
      <c r="A10" s="14" t="s">
        <v>1</v>
      </c>
      <c r="B10" s="14"/>
      <c r="C10" s="14"/>
      <c r="D10" s="2">
        <v>34483</v>
      </c>
    </row>
    <row r="11" spans="1:6" s="1" customFormat="1" ht="15.75" x14ac:dyDescent="0.25">
      <c r="A11" s="14" t="s">
        <v>29</v>
      </c>
      <c r="B11" s="14"/>
      <c r="C11" s="14"/>
      <c r="D11" s="2">
        <v>1525</v>
      </c>
    </row>
    <row r="12" spans="1:6" s="5" customFormat="1" ht="15.75" x14ac:dyDescent="0.25">
      <c r="A12" s="11" t="s">
        <v>24</v>
      </c>
      <c r="B12" s="12"/>
      <c r="C12" s="13"/>
      <c r="D12" s="2">
        <v>12000</v>
      </c>
    </row>
    <row r="13" spans="1:6" s="6" customFormat="1" ht="15.75" x14ac:dyDescent="0.25">
      <c r="A13" s="11" t="s">
        <v>26</v>
      </c>
      <c r="B13" s="12"/>
      <c r="C13" s="13"/>
      <c r="D13" s="2">
        <v>1451</v>
      </c>
      <c r="E13" s="10"/>
    </row>
    <row r="14" spans="1:6" s="1" customFormat="1" ht="15.75" x14ac:dyDescent="0.25">
      <c r="A14" s="26" t="s">
        <v>2</v>
      </c>
      <c r="B14" s="26"/>
      <c r="C14" s="26"/>
      <c r="D14" s="25">
        <f>SUM(D6:D13)</f>
        <v>53663.37</v>
      </c>
    </row>
    <row r="15" spans="1:6" ht="15.75" x14ac:dyDescent="0.25">
      <c r="A15" s="19" t="s">
        <v>3</v>
      </c>
      <c r="B15" s="20"/>
      <c r="C15" s="21"/>
      <c r="D15" s="2"/>
    </row>
    <row r="16" spans="1:6" ht="15.75" x14ac:dyDescent="0.25">
      <c r="A16" s="14" t="s">
        <v>4</v>
      </c>
      <c r="B16" s="14"/>
      <c r="C16" s="14"/>
      <c r="D16" s="2">
        <v>25953.46</v>
      </c>
    </row>
    <row r="17" spans="1:11" ht="15.75" x14ac:dyDescent="0.25">
      <c r="A17" s="11" t="s">
        <v>5</v>
      </c>
      <c r="B17" s="12"/>
      <c r="C17" s="13"/>
      <c r="D17" s="2">
        <v>2120.4699999999998</v>
      </c>
    </row>
    <row r="18" spans="1:11" ht="15.75" x14ac:dyDescent="0.25">
      <c r="A18" s="14" t="s">
        <v>6</v>
      </c>
      <c r="B18" s="14"/>
      <c r="C18" s="14"/>
      <c r="D18" s="2">
        <v>5506.95</v>
      </c>
      <c r="E18" s="8"/>
      <c r="F18" s="15"/>
      <c r="G18" s="15"/>
      <c r="H18" s="15"/>
      <c r="I18" s="15"/>
      <c r="J18" s="15"/>
      <c r="K18" s="15"/>
    </row>
    <row r="19" spans="1:11" ht="15.75" x14ac:dyDescent="0.25">
      <c r="A19" s="14" t="s">
        <v>7</v>
      </c>
      <c r="B19" s="14"/>
      <c r="C19" s="14"/>
      <c r="D19" s="2">
        <v>1921.75</v>
      </c>
    </row>
    <row r="20" spans="1:11" s="7" customFormat="1" ht="15.75" x14ac:dyDescent="0.25">
      <c r="A20" s="11" t="s">
        <v>31</v>
      </c>
      <c r="B20" s="12"/>
      <c r="C20" s="13"/>
      <c r="D20" s="2">
        <v>520</v>
      </c>
    </row>
    <row r="21" spans="1:11" s="7" customFormat="1" ht="15.75" x14ac:dyDescent="0.25">
      <c r="A21" s="11" t="s">
        <v>30</v>
      </c>
      <c r="B21" s="12"/>
      <c r="C21" s="13"/>
      <c r="D21" s="2">
        <v>299</v>
      </c>
    </row>
    <row r="22" spans="1:11" ht="15.75" x14ac:dyDescent="0.25">
      <c r="A22" s="14" t="s">
        <v>8</v>
      </c>
      <c r="B22" s="14"/>
      <c r="C22" s="14"/>
      <c r="D22" s="2">
        <v>1600</v>
      </c>
    </row>
    <row r="23" spans="1:11" ht="15.75" x14ac:dyDescent="0.25">
      <c r="A23" s="14" t="s">
        <v>9</v>
      </c>
      <c r="B23" s="14"/>
      <c r="C23" s="14"/>
      <c r="D23" s="2">
        <v>381.32</v>
      </c>
    </row>
    <row r="24" spans="1:11" ht="15.75" x14ac:dyDescent="0.25">
      <c r="A24" s="14" t="s">
        <v>10</v>
      </c>
      <c r="B24" s="14"/>
      <c r="C24" s="14"/>
      <c r="D24" s="2">
        <v>2565.44</v>
      </c>
    </row>
    <row r="25" spans="1:11" ht="15.75" x14ac:dyDescent="0.25">
      <c r="A25" s="14" t="s">
        <v>11</v>
      </c>
      <c r="B25" s="14"/>
      <c r="C25" s="14"/>
      <c r="D25" s="2">
        <v>2478.7399999999998</v>
      </c>
    </row>
    <row r="26" spans="1:11" ht="15.75" x14ac:dyDescent="0.25">
      <c r="A26" s="14" t="s">
        <v>12</v>
      </c>
      <c r="B26" s="14"/>
      <c r="C26" s="14"/>
      <c r="D26" s="2">
        <v>92.81</v>
      </c>
    </row>
    <row r="27" spans="1:11" ht="15.75" x14ac:dyDescent="0.25">
      <c r="A27" s="14" t="s">
        <v>13</v>
      </c>
      <c r="B27" s="14"/>
      <c r="C27" s="14"/>
      <c r="D27" s="2">
        <v>1239.3800000000001</v>
      </c>
    </row>
    <row r="28" spans="1:11" ht="15.75" x14ac:dyDescent="0.25">
      <c r="A28" s="14" t="s">
        <v>14</v>
      </c>
      <c r="B28" s="14"/>
      <c r="C28" s="14"/>
      <c r="D28" s="2">
        <v>215.97</v>
      </c>
    </row>
    <row r="29" spans="1:11" ht="15.75" x14ac:dyDescent="0.25">
      <c r="A29" s="14" t="s">
        <v>15</v>
      </c>
      <c r="B29" s="14"/>
      <c r="C29" s="14"/>
      <c r="D29" s="2">
        <v>349.28</v>
      </c>
    </row>
    <row r="30" spans="1:11" ht="15.75" x14ac:dyDescent="0.25">
      <c r="A30" s="14" t="s">
        <v>16</v>
      </c>
      <c r="B30" s="14"/>
      <c r="C30" s="14"/>
      <c r="D30" s="2">
        <v>614</v>
      </c>
    </row>
    <row r="31" spans="1:11" ht="15.75" x14ac:dyDescent="0.25">
      <c r="A31" s="14" t="s">
        <v>17</v>
      </c>
      <c r="B31" s="14"/>
      <c r="C31" s="14"/>
      <c r="D31" s="2">
        <v>560</v>
      </c>
    </row>
    <row r="32" spans="1:11" s="4" customFormat="1" ht="15.75" x14ac:dyDescent="0.25">
      <c r="A32" s="11" t="s">
        <v>25</v>
      </c>
      <c r="B32" s="12"/>
      <c r="C32" s="13"/>
      <c r="D32" s="2">
        <v>500</v>
      </c>
    </row>
    <row r="33" spans="1:4" s="7" customFormat="1" ht="15.75" x14ac:dyDescent="0.25">
      <c r="A33" s="11" t="s">
        <v>28</v>
      </c>
      <c r="B33" s="12"/>
      <c r="C33" s="13"/>
      <c r="D33" s="2">
        <v>60.2</v>
      </c>
    </row>
    <row r="34" spans="1:4" s="9" customFormat="1" ht="15.75" x14ac:dyDescent="0.25">
      <c r="A34" s="11" t="s">
        <v>32</v>
      </c>
      <c r="B34" s="12"/>
      <c r="C34" s="13"/>
      <c r="D34" s="2">
        <v>620</v>
      </c>
    </row>
    <row r="35" spans="1:4" s="9" customFormat="1" ht="15.75" x14ac:dyDescent="0.25">
      <c r="A35" s="11" t="s">
        <v>33</v>
      </c>
      <c r="B35" s="12"/>
      <c r="C35" s="13"/>
      <c r="D35" s="2">
        <v>74.010000000000005</v>
      </c>
    </row>
    <row r="36" spans="1:4" s="9" customFormat="1" ht="15.75" x14ac:dyDescent="0.25">
      <c r="A36" s="11" t="s">
        <v>34</v>
      </c>
      <c r="B36" s="12"/>
      <c r="C36" s="13"/>
      <c r="D36" s="2">
        <v>400</v>
      </c>
    </row>
    <row r="37" spans="1:4" s="9" customFormat="1" ht="15.75" x14ac:dyDescent="0.25">
      <c r="A37" s="11" t="s">
        <v>35</v>
      </c>
      <c r="B37" s="12"/>
      <c r="C37" s="13"/>
      <c r="D37" s="2">
        <v>380</v>
      </c>
    </row>
    <row r="38" spans="1:4" s="9" customFormat="1" ht="15.75" x14ac:dyDescent="0.25">
      <c r="A38" s="11" t="s">
        <v>36</v>
      </c>
      <c r="B38" s="12"/>
      <c r="C38" s="13"/>
      <c r="D38" s="2">
        <v>26</v>
      </c>
    </row>
    <row r="39" spans="1:4" ht="15.75" x14ac:dyDescent="0.25">
      <c r="A39" s="26" t="s">
        <v>18</v>
      </c>
      <c r="B39" s="26"/>
      <c r="C39" s="26"/>
      <c r="D39" s="25">
        <f>SUM(D16:D38)</f>
        <v>48478.779999999992</v>
      </c>
    </row>
    <row r="40" spans="1:4" ht="16.5" thickBot="1" x14ac:dyDescent="0.3">
      <c r="A40" s="17"/>
      <c r="B40" s="17"/>
      <c r="C40" s="17"/>
      <c r="D40" s="3"/>
    </row>
    <row r="41" spans="1:4" ht="16.5" thickBot="1" x14ac:dyDescent="0.3">
      <c r="A41" s="22" t="s">
        <v>19</v>
      </c>
      <c r="B41" s="23"/>
      <c r="C41" s="23"/>
      <c r="D41" s="24">
        <f>SUM(D14-D39)</f>
        <v>5184.5900000000111</v>
      </c>
    </row>
  </sheetData>
  <mergeCells count="40">
    <mergeCell ref="A40:C40"/>
    <mergeCell ref="A41:C41"/>
    <mergeCell ref="A28:C28"/>
    <mergeCell ref="A29:C29"/>
    <mergeCell ref="A30:C30"/>
    <mergeCell ref="A31:C31"/>
    <mergeCell ref="A39:C39"/>
    <mergeCell ref="A32:C32"/>
    <mergeCell ref="A33:C33"/>
    <mergeCell ref="A38:C38"/>
    <mergeCell ref="A34:C34"/>
    <mergeCell ref="A36:C36"/>
    <mergeCell ref="A35:C35"/>
    <mergeCell ref="A37:C37"/>
    <mergeCell ref="A26:C26"/>
    <mergeCell ref="A17:C17"/>
    <mergeCell ref="A18:C18"/>
    <mergeCell ref="F18:K18"/>
    <mergeCell ref="A19:C19"/>
    <mergeCell ref="A21:C21"/>
    <mergeCell ref="A22:C22"/>
    <mergeCell ref="A23:C23"/>
    <mergeCell ref="A24:C24"/>
    <mergeCell ref="A25:C25"/>
    <mergeCell ref="A20:C20"/>
    <mergeCell ref="A27:C27"/>
    <mergeCell ref="A16:C16"/>
    <mergeCell ref="A1:F1"/>
    <mergeCell ref="A2:D4"/>
    <mergeCell ref="A5:C5"/>
    <mergeCell ref="A6:C6"/>
    <mergeCell ref="A7:C7"/>
    <mergeCell ref="A8:C8"/>
    <mergeCell ref="A9:C9"/>
    <mergeCell ref="A10:C10"/>
    <mergeCell ref="A11:C11"/>
    <mergeCell ref="A14:C14"/>
    <mergeCell ref="A15:C15"/>
    <mergeCell ref="A12:C12"/>
    <mergeCell ref="A13:C13"/>
  </mergeCells>
  <pageMargins left="0.511811024" right="0.511811024" top="0.78740157499999996" bottom="0.78740157499999996" header="0.31496062000000002" footer="0.31496062000000002"/>
  <pageSetup scale="94" fitToWidth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Foxfer</dc:creator>
  <cp:lastModifiedBy>Foxfer</cp:lastModifiedBy>
  <cp:lastPrinted>2019-03-18T17:36:46Z</cp:lastPrinted>
  <dcterms:created xsi:type="dcterms:W3CDTF">2018-12-11T15:17:24Z</dcterms:created>
  <dcterms:modified xsi:type="dcterms:W3CDTF">2019-03-18T18:03:19Z</dcterms:modified>
</cp:coreProperties>
</file>